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 activeTab="2"/>
  </bookViews>
  <sheets>
    <sheet name="7-15" sheetId="2" r:id="rId1"/>
    <sheet name="7-16" sheetId="3" r:id="rId2"/>
    <sheet name="7-17" sheetId="4" r:id="rId3"/>
  </sheets>
  <calcPr calcId="152511"/>
  <pivotCaches>
    <pivotCache cacheId="1" r:id="rId4"/>
    <pivotCache cacheId="2" r:id="rId5"/>
    <pivotCache cacheId="3" r:id="rId6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<sst xmlns="http://schemas.openxmlformats.org/spreadsheetml/2006/main" count="51" uniqueCount="18">
  <si>
    <t>Sales Amount</t>
  </si>
  <si>
    <t>Grand Total</t>
  </si>
  <si>
    <t>Row Labels</t>
  </si>
  <si>
    <t>CY 2007</t>
  </si>
  <si>
    <t>CY 2008</t>
  </si>
  <si>
    <t>CY 2009</t>
  </si>
  <si>
    <t>January 2007</t>
  </si>
  <si>
    <t>February 2007</t>
  </si>
  <si>
    <t>March 2007</t>
  </si>
  <si>
    <t>April 2007</t>
  </si>
  <si>
    <t>May 2007</t>
  </si>
  <si>
    <t>June 2007</t>
  </si>
  <si>
    <t>Q1-2007</t>
  </si>
  <si>
    <t>Q2-2007</t>
  </si>
  <si>
    <t>Q3-2007</t>
  </si>
  <si>
    <t>Q4-2007</t>
  </si>
  <si>
    <t>YTD Sales</t>
  </si>
  <si>
    <t>QTD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</si>
</sst>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23.559814236112" createdVersion="5" refreshedVersion="5" minRefreshableVersion="3" recordCount="0" supportSubquery="1" supportAdvancedDrill="1">
  <cacheSource type="external" connectionId="2"/>
  <cacheFields count="7">
    <cacheField name="[Measures].[Sales Amount]" caption="Sales Amount" numFmtId="0" hierarchy="123" level="32767"/>
    <cacheField name="[Date].[Calendar Quarter-Month].[Year]" caption="Year" numFmtId="0" hierarchy="27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4">
        <s v="Q1-2007"/>
        <s v="Q2-2007"/>
        <s v="Q3-2007"/>
        <s v="Q4-2007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7]"/>
            <x15:cachedUniqueName index="1" name="[Date].[Calendar Quarter-Month].[Quarter].&amp;[Q2-2007]"/>
            <x15:cachedUniqueName index="2" name="[Date].[Calendar Quarter-Month].[Quarter].&amp;[Q3-2007]"/>
            <x15:cachedUniqueName index="3" name="[Date].[Calendar Quarter-Month].[Quarter].&amp;[Q4-2007]"/>
          </x15:cachedUniqueNames>
        </ext>
      </extLst>
    </cacheField>
    <cacheField name="[Date].[Calendar Quarter-Month].[Month]" caption="Month" numFmtId="0" hierarchy="27" level="3">
      <sharedItems count="6">
        <s v="January 2007"/>
        <s v="February 2007"/>
        <s v="March 2007"/>
        <s v="April 2007"/>
        <s v="May 2007"/>
        <s v="June 2007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7]"/>
            <x15:cachedUniqueName index="1" name="[Date].[Calendar Quarter-Month].[Month].&amp;[February 2007]"/>
            <x15:cachedUniqueName index="2" name="[Date].[Calendar Quarter-Month].[Month].&amp;[March 2007]"/>
            <x15:cachedUniqueName index="3" name="[Date].[Calendar Quarter-Month].[Month].&amp;[April 2007]"/>
            <x15:cachedUniqueName index="4" name="[Date].[Calendar Quarter-Month].[Month].&amp;[May 2007]"/>
            <x15:cachedUniqueName index="5" name="[Date].[Calendar Quarter-Month].[Month].&amp;[June 2007]"/>
          </x15:cachedUniqueNames>
        </ext>
      </extLst>
    </cacheField>
    <cacheField name="[Date].[Calendar Quarter-Month].[Date]" caption="Date" numFmtId="0" hierarchy="27" level="4">
      <sharedItems containsSemiMixedTypes="0" containsNonDate="0" containsString="0"/>
    </cacheField>
    <cacheField name="[Measures].[YTD Sales]" caption="YTD Sales" numFmtId="0" hierarchy="124" level="32767"/>
    <cacheField name="[Measures].[QTD Sales]" caption="QTD Sales" numFmtId="0" hierarchy="127" level="32767"/>
  </cacheFields>
  <cacheHierarchies count="143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5"/>
      </fieldsUsage>
    </cacheHierarchy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 oneField="1">
      <fieldsUsage count="1">
        <fieldUsage x="6"/>
      </fieldsUsage>
    </cacheHierarchy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co Russo" refreshedDate="42023.559819328701" createdVersion="5" refreshedVersion="5" minRefreshableVersion="3" recordCount="0" supportSubquery="1" supportAdvancedDrill="1">
  <cacheSource type="external" connectionId="2"/>
  <cacheFields count="5">
    <cacheField name="[Measures].[Sales Amount]" caption="Sales Amount" numFmtId="0" hierarchy="123" level="32767"/>
    <cacheField name="[Date].[Calendar Quarter-Month].[Year]" caption="Year" numFmtId="0" hierarchy="27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4">
        <s v="Q1-2007"/>
        <s v="Q2-2007"/>
        <s v="Q3-2007"/>
        <s v="Q4-2007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7]"/>
            <x15:cachedUniqueName index="1" name="[Date].[Calendar Quarter-Month].[Quarter].&amp;[Q2-2007]"/>
            <x15:cachedUniqueName index="2" name="[Date].[Calendar Quarter-Month].[Quarter].&amp;[Q3-2007]"/>
            <x15:cachedUniqueName index="3" name="[Date].[Calendar Quarter-Month].[Quarter].&amp;[Q4-2007]"/>
          </x15:cachedUniqueNames>
        </ext>
      </extLst>
    </cacheField>
    <cacheField name="[Date].[Calendar Quarter-Month].[Month]" caption="Month" numFmtId="0" hierarchy="27" level="3">
      <sharedItems count="6">
        <s v="January 2007"/>
        <s v="February 2007"/>
        <s v="March 2007"/>
        <s v="April 2007"/>
        <s v="May 2007"/>
        <s v="June 2007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7]"/>
            <x15:cachedUniqueName index="1" name="[Date].[Calendar Quarter-Month].[Month].&amp;[February 2007]"/>
            <x15:cachedUniqueName index="2" name="[Date].[Calendar Quarter-Month].[Month].&amp;[March 2007]"/>
            <x15:cachedUniqueName index="3" name="[Date].[Calendar Quarter-Month].[Month].&amp;[April 2007]"/>
            <x15:cachedUniqueName index="4" name="[Date].[Calendar Quarter-Month].[Month].&amp;[May 2007]"/>
            <x15:cachedUniqueName index="5" name="[Date].[Calendar Quarter-Month].[Month].&amp;[June 2007]"/>
          </x15:cachedUniqueNames>
        </ext>
      </extLst>
    </cacheField>
    <cacheField name="[Date].[Calendar Quarter-Month].[Date]" caption="Date" numFmtId="0" hierarchy="27" level="4">
      <sharedItems containsSemiMixedTypes="0" containsNonDate="0" containsString="0"/>
    </cacheField>
  </cacheFields>
  <cacheHierarchies count="143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Marco Russo" refreshedDate="42023.559823263888" createdVersion="5" refreshedVersion="5" minRefreshableVersion="3" recordCount="0" supportSubquery="1" supportAdvancedDrill="1">
  <cacheSource type="external" connectionId="2"/>
  <cacheFields count="6">
    <cacheField name="[Measures].[Sales Amount]" caption="Sales Amount" numFmtId="0" hierarchy="123" level="32767"/>
    <cacheField name="[Date].[Calendar Quarter-Month].[Year]" caption="Year" numFmtId="0" hierarchy="27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4">
        <s v="Q1-2007"/>
        <s v="Q2-2007"/>
        <s v="Q3-2007"/>
        <s v="Q4-2007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7]"/>
            <x15:cachedUniqueName index="1" name="[Date].[Calendar Quarter-Month].[Quarter].&amp;[Q2-2007]"/>
            <x15:cachedUniqueName index="2" name="[Date].[Calendar Quarter-Month].[Quarter].&amp;[Q3-2007]"/>
            <x15:cachedUniqueName index="3" name="[Date].[Calendar Quarter-Month].[Quarter].&amp;[Q4-2007]"/>
          </x15:cachedUniqueNames>
        </ext>
      </extLst>
    </cacheField>
    <cacheField name="[Date].[Calendar Quarter-Month].[Month]" caption="Month" numFmtId="0" hierarchy="27" level="3">
      <sharedItems count="6">
        <s v="January 2007"/>
        <s v="February 2007"/>
        <s v="March 2007"/>
        <s v="April 2007"/>
        <s v="May 2007"/>
        <s v="June 2007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7]"/>
            <x15:cachedUniqueName index="1" name="[Date].[Calendar Quarter-Month].[Month].&amp;[February 2007]"/>
            <x15:cachedUniqueName index="2" name="[Date].[Calendar Quarter-Month].[Month].&amp;[March 2007]"/>
            <x15:cachedUniqueName index="3" name="[Date].[Calendar Quarter-Month].[Month].&amp;[April 2007]"/>
            <x15:cachedUniqueName index="4" name="[Date].[Calendar Quarter-Month].[Month].&amp;[May 2007]"/>
            <x15:cachedUniqueName index="5" name="[Date].[Calendar Quarter-Month].[Month].&amp;[June 2007]"/>
          </x15:cachedUniqueNames>
        </ext>
      </extLst>
    </cacheField>
    <cacheField name="[Date].[Calendar Quarter-Month].[Date]" caption="Date" numFmtId="0" hierarchy="27" level="4">
      <sharedItems containsSemiMixedTypes="0" containsNonDate="0" containsString="0"/>
    </cacheField>
    <cacheField name="[Measures].[YTD Sales]" caption="YTD Sales" numFmtId="0" hierarchy="124" level="32767"/>
  </cacheFields>
  <cacheHierarchies count="143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5"/>
      </fieldsUsage>
    </cacheHierarchy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53dd7726-63ff-4f4a-b312-f9a445a40faa" updatedVersion="5" minRefreshableVersion="3" useAutoFormatting="1" itemPrintTitles="1" createdVersion="5" indent="0" outline="1" outlineData="1" multipleFieldFilters="0">
  <location ref="B3:C17" firstHeaderRow="1" firstDataRow="1" firstDataCol="1"/>
  <pivotFields count="5">
    <pivotField dataField="1" showAll="0"/>
    <pivotField axis="axisRow" allDrilled="1" showAll="0" dataSourceSort="1">
      <items count="4">
        <item c="1" x="0" d="1"/>
        <item c="1" x="1"/>
        <item c="1" x="2"/>
        <item t="default"/>
      </items>
    </pivotField>
    <pivotField axis="axisRow" showAll="0" dataSourceSort="1">
      <items count="5">
        <item c="1" x="0" d="1"/>
        <item c="1" x="1" d="1"/>
        <item c="1" x="2"/>
        <item c="1" x="3"/>
        <item t="default"/>
      </items>
    </pivotField>
    <pivotField axis="axisRow" showAll="0" dataSourceSort="1">
      <items count="7">
        <item c="1" x="0"/>
        <item c="1" x="1"/>
        <item c="1" x="2"/>
        <item c="1" x="3"/>
        <item c="1" x="4"/>
        <item c="1" x="5"/>
        <item t="default"/>
      </items>
    </pivotField>
    <pivotField axis="axisRow" showAll="0" dataSourceSort="1">
      <items count="1">
        <item t="default"/>
      </items>
    </pivotField>
  </pivotFields>
  <rowFields count="3">
    <field x="1"/>
    <field x="2"/>
    <field x="3"/>
  </rowFields>
  <rowItems count="14">
    <i>
      <x/>
    </i>
    <i r="1">
      <x/>
    </i>
    <i r="2">
      <x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1">
      <x v="3"/>
    </i>
    <i>
      <x v="1"/>
    </i>
    <i>
      <x v="2"/>
    </i>
    <i t="grand">
      <x/>
    </i>
  </rowItems>
  <colItems count="1">
    <i/>
  </colItems>
  <dataFields count="1">
    <dataField fld="0" subtotal="count" baseField="0" baseItem="0"/>
  </dataFields>
  <pivotHierarchies count="1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3" applyNumberFormats="0" applyBorderFormats="0" applyFontFormats="0" applyPatternFormats="0" applyAlignmentFormats="0" applyWidthHeightFormats="1" dataCaption="Values" tag="464c9522-4f87-429b-8409-9d891f83adf3" updatedVersion="5" minRefreshableVersion="3" useAutoFormatting="1" itemPrintTitles="1" createdVersion="5" indent="0" outline="1" outlineData="1" multipleFieldFilters="0">
  <location ref="B3:D17" firstHeaderRow="0" firstDataRow="1" firstDataCol="1"/>
  <pivotFields count="6">
    <pivotField dataField="1" showAll="0"/>
    <pivotField axis="axisRow" allDrilled="1" showAll="0" dataSourceSort="1">
      <items count="4">
        <item c="1" x="0" d="1"/>
        <item c="1" x="1"/>
        <item c="1" x="2"/>
        <item t="default"/>
      </items>
    </pivotField>
    <pivotField axis="axisRow" showAll="0" dataSourceSort="1">
      <items count="5">
        <item c="1" x="0" d="1"/>
        <item c="1" x="1" d="1"/>
        <item c="1" x="2"/>
        <item c="1" x="3"/>
        <item t="default"/>
      </items>
    </pivotField>
    <pivotField axis="axisRow" showAll="0" dataSourceSort="1">
      <items count="7">
        <item c="1" x="0"/>
        <item c="1" x="1"/>
        <item c="1" x="2"/>
        <item c="1" x="3"/>
        <item c="1" x="4"/>
        <item c="1" x="5"/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3">
    <field x="1"/>
    <field x="2"/>
    <field x="3"/>
  </rowFields>
  <rowItems count="14">
    <i>
      <x/>
    </i>
    <i r="1">
      <x/>
    </i>
    <i r="2">
      <x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1">
      <x v="3"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5" subtotal="count" baseField="0" baseItem="0"/>
  </dataFields>
  <pivotHierarchies count="1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b6c5332d-8429-4312-a2e8-136a53292940" updatedVersion="5" minRefreshableVersion="3" useAutoFormatting="1" itemPrintTitles="1" createdVersion="5" indent="0" outline="1" outlineData="1" multipleFieldFilters="0">
  <location ref="B3:E17" firstHeaderRow="0" firstDataRow="1" firstDataCol="1"/>
  <pivotFields count="7">
    <pivotField dataField="1" showAll="0"/>
    <pivotField axis="axisRow" allDrilled="1" showAll="0" dataSourceSort="1">
      <items count="4">
        <item c="1" x="0" d="1"/>
        <item c="1" x="1"/>
        <item c="1" x="2"/>
        <item t="default"/>
      </items>
    </pivotField>
    <pivotField axis="axisRow" showAll="0" dataSourceSort="1">
      <items count="5">
        <item c="1" x="0" d="1"/>
        <item c="1" x="1" d="1"/>
        <item c="1" x="2"/>
        <item c="1" x="3"/>
        <item t="default"/>
      </items>
    </pivotField>
    <pivotField axis="axisRow" showAll="0" dataSourceSort="1">
      <items count="7">
        <item c="1" x="0"/>
        <item c="1" x="1"/>
        <item c="1" x="2"/>
        <item c="1" x="3"/>
        <item c="1" x="4"/>
        <item c="1" x="5"/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</pivotFields>
  <rowFields count="3">
    <field x="1"/>
    <field x="2"/>
    <field x="3"/>
  </rowFields>
  <rowItems count="14">
    <i>
      <x/>
    </i>
    <i r="1">
      <x/>
    </i>
    <i r="2">
      <x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1">
      <x v="3"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5" subtotal="count" baseField="0" baseItem="0"/>
    <dataField fld="6" subtotal="count" baseField="0" baseItem="0"/>
  </dataFields>
  <pivotHierarchies count="1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17"/>
  <sheetViews>
    <sheetView workbookViewId="0">
      <selection activeCell="C5" sqref="C5"/>
    </sheetView>
  </sheetViews>
  <sheetFormatPr defaultRowHeight="15" x14ac:dyDescent="0.25"/>
  <cols>
    <col min="2" max="2" width="19" customWidth="1"/>
    <col min="3" max="3" width="13.85546875" bestFit="1" customWidth="1"/>
    <col min="4" max="4" width="14.28515625" customWidth="1"/>
    <col min="5" max="6" width="14.28515625" bestFit="1" customWidth="1"/>
  </cols>
  <sheetData>
    <row r="3" spans="2:3" x14ac:dyDescent="0.25">
      <c r="B3" s="1" t="s">
        <v>2</v>
      </c>
      <c r="C3" t="s">
        <v>0</v>
      </c>
    </row>
    <row r="4" spans="2:3" x14ac:dyDescent="0.25">
      <c r="B4" s="2" t="s">
        <v>3</v>
      </c>
      <c r="C4" s="5">
        <v>12457410.847999999</v>
      </c>
    </row>
    <row r="5" spans="2:3" x14ac:dyDescent="0.25">
      <c r="B5" s="3" t="s">
        <v>12</v>
      </c>
      <c r="C5" s="5">
        <v>2984492</v>
      </c>
    </row>
    <row r="6" spans="2:3" x14ac:dyDescent="0.25">
      <c r="B6" s="4" t="s">
        <v>6</v>
      </c>
      <c r="C6" s="5">
        <v>912099</v>
      </c>
    </row>
    <row r="7" spans="2:3" x14ac:dyDescent="0.25">
      <c r="B7" s="4" t="s">
        <v>7</v>
      </c>
      <c r="C7" s="5">
        <v>999127.83</v>
      </c>
    </row>
    <row r="8" spans="2:3" x14ac:dyDescent="0.25">
      <c r="B8" s="4" t="s">
        <v>8</v>
      </c>
      <c r="C8" s="5">
        <v>1073265.17</v>
      </c>
    </row>
    <row r="9" spans="2:3" x14ac:dyDescent="0.25">
      <c r="B9" s="3" t="s">
        <v>13</v>
      </c>
      <c r="C9" s="5">
        <v>3200754.23</v>
      </c>
    </row>
    <row r="10" spans="2:3" x14ac:dyDescent="0.25">
      <c r="B10" s="4" t="s">
        <v>9</v>
      </c>
      <c r="C10" s="5">
        <v>1212953.0900000001</v>
      </c>
    </row>
    <row r="11" spans="2:3" x14ac:dyDescent="0.25">
      <c r="B11" s="4" t="s">
        <v>10</v>
      </c>
      <c r="C11" s="5">
        <v>964206.51</v>
      </c>
    </row>
    <row r="12" spans="2:3" x14ac:dyDescent="0.25">
      <c r="B12" s="4" t="s">
        <v>11</v>
      </c>
      <c r="C12" s="5">
        <v>1023594.63</v>
      </c>
    </row>
    <row r="13" spans="2:3" x14ac:dyDescent="0.25">
      <c r="B13" s="3" t="s">
        <v>14</v>
      </c>
      <c r="C13" s="5">
        <v>3058427.6039999998</v>
      </c>
    </row>
    <row r="14" spans="2:3" x14ac:dyDescent="0.25">
      <c r="B14" s="3" t="s">
        <v>15</v>
      </c>
      <c r="C14" s="5">
        <v>3213737.014</v>
      </c>
    </row>
    <row r="15" spans="2:3" x14ac:dyDescent="0.25">
      <c r="B15" s="2" t="s">
        <v>4</v>
      </c>
      <c r="C15" s="5">
        <v>11031426.298</v>
      </c>
    </row>
    <row r="16" spans="2:3" x14ac:dyDescent="0.25">
      <c r="B16" s="2" t="s">
        <v>5</v>
      </c>
      <c r="C16" s="5">
        <v>10201311.359999999</v>
      </c>
    </row>
    <row r="17" spans="2:3" x14ac:dyDescent="0.25">
      <c r="B17" s="2" t="s">
        <v>1</v>
      </c>
      <c r="C17" s="5">
        <v>33690148.505999997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17"/>
  <sheetViews>
    <sheetView workbookViewId="0">
      <selection activeCell="B3" sqref="B3"/>
    </sheetView>
  </sheetViews>
  <sheetFormatPr defaultRowHeight="15" x14ac:dyDescent="0.25"/>
  <cols>
    <col min="2" max="2" width="19" customWidth="1"/>
    <col min="3" max="3" width="13.85546875" bestFit="1" customWidth="1"/>
    <col min="4" max="4" width="13.85546875" customWidth="1"/>
    <col min="5" max="6" width="12.7109375" customWidth="1"/>
  </cols>
  <sheetData>
    <row r="3" spans="2:4" x14ac:dyDescent="0.25">
      <c r="B3" s="1" t="s">
        <v>2</v>
      </c>
      <c r="C3" t="s">
        <v>0</v>
      </c>
      <c r="D3" t="s">
        <v>16</v>
      </c>
    </row>
    <row r="4" spans="2:4" x14ac:dyDescent="0.25">
      <c r="B4" s="2" t="s">
        <v>3</v>
      </c>
      <c r="C4" s="5">
        <v>12457410.847999999</v>
      </c>
      <c r="D4" s="5">
        <v>12457410.847999999</v>
      </c>
    </row>
    <row r="5" spans="2:4" x14ac:dyDescent="0.25">
      <c r="B5" s="3" t="s">
        <v>12</v>
      </c>
      <c r="C5" s="5">
        <v>2984492</v>
      </c>
      <c r="D5" s="5">
        <v>2984492</v>
      </c>
    </row>
    <row r="6" spans="2:4" x14ac:dyDescent="0.25">
      <c r="B6" s="4" t="s">
        <v>6</v>
      </c>
      <c r="C6" s="5">
        <v>912099</v>
      </c>
      <c r="D6" s="5">
        <v>912099</v>
      </c>
    </row>
    <row r="7" spans="2:4" x14ac:dyDescent="0.25">
      <c r="B7" s="4" t="s">
        <v>7</v>
      </c>
      <c r="C7" s="5">
        <v>999127.83</v>
      </c>
      <c r="D7" s="5">
        <v>1911226.83</v>
      </c>
    </row>
    <row r="8" spans="2:4" x14ac:dyDescent="0.25">
      <c r="B8" s="4" t="s">
        <v>8</v>
      </c>
      <c r="C8" s="5">
        <v>1073265.17</v>
      </c>
      <c r="D8" s="5">
        <v>2984492</v>
      </c>
    </row>
    <row r="9" spans="2:4" x14ac:dyDescent="0.25">
      <c r="B9" s="3" t="s">
        <v>13</v>
      </c>
      <c r="C9" s="5">
        <v>3200754.23</v>
      </c>
      <c r="D9" s="5">
        <v>6185246.2300000004</v>
      </c>
    </row>
    <row r="10" spans="2:4" x14ac:dyDescent="0.25">
      <c r="B10" s="4" t="s">
        <v>9</v>
      </c>
      <c r="C10" s="5">
        <v>1212953.0900000001</v>
      </c>
      <c r="D10" s="5">
        <v>4197445.09</v>
      </c>
    </row>
    <row r="11" spans="2:4" x14ac:dyDescent="0.25">
      <c r="B11" s="4" t="s">
        <v>10</v>
      </c>
      <c r="C11" s="5">
        <v>964206.51</v>
      </c>
      <c r="D11" s="5">
        <v>5161651.5999999996</v>
      </c>
    </row>
    <row r="12" spans="2:4" x14ac:dyDescent="0.25">
      <c r="B12" s="4" t="s">
        <v>11</v>
      </c>
      <c r="C12" s="5">
        <v>1023594.63</v>
      </c>
      <c r="D12" s="5">
        <v>6185246.2300000004</v>
      </c>
    </row>
    <row r="13" spans="2:4" x14ac:dyDescent="0.25">
      <c r="B13" s="3" t="s">
        <v>14</v>
      </c>
      <c r="C13" s="5">
        <v>3058427.6039999998</v>
      </c>
      <c r="D13" s="5">
        <v>9243673.8340000007</v>
      </c>
    </row>
    <row r="14" spans="2:4" x14ac:dyDescent="0.25">
      <c r="B14" s="3" t="s">
        <v>15</v>
      </c>
      <c r="C14" s="5">
        <v>3213737.014</v>
      </c>
      <c r="D14" s="5">
        <v>12457410.847999999</v>
      </c>
    </row>
    <row r="15" spans="2:4" x14ac:dyDescent="0.25">
      <c r="B15" s="2" t="s">
        <v>4</v>
      </c>
      <c r="C15" s="5">
        <v>11031426.298</v>
      </c>
      <c r="D15" s="5">
        <v>11031426.298</v>
      </c>
    </row>
    <row r="16" spans="2:4" x14ac:dyDescent="0.25">
      <c r="B16" s="2" t="s">
        <v>5</v>
      </c>
      <c r="C16" s="5">
        <v>10201311.359999999</v>
      </c>
      <c r="D16" s="5">
        <v>10201311.359999999</v>
      </c>
    </row>
    <row r="17" spans="2:4" x14ac:dyDescent="0.25">
      <c r="B17" s="2" t="s">
        <v>1</v>
      </c>
      <c r="C17" s="5">
        <v>33690148.505999997</v>
      </c>
      <c r="D17" s="5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7"/>
  <sheetViews>
    <sheetView tabSelected="1" workbookViewId="0">
      <selection activeCell="E6" sqref="E6"/>
    </sheetView>
  </sheetViews>
  <sheetFormatPr defaultRowHeight="15" x14ac:dyDescent="0.25"/>
  <cols>
    <col min="2" max="2" width="19" customWidth="1"/>
    <col min="3" max="3" width="13.85546875" bestFit="1" customWidth="1"/>
    <col min="4" max="4" width="13.85546875" customWidth="1"/>
    <col min="5" max="5" width="12.7109375" customWidth="1"/>
    <col min="6" max="7" width="21" bestFit="1" customWidth="1"/>
  </cols>
  <sheetData>
    <row r="3" spans="2:5" x14ac:dyDescent="0.25">
      <c r="B3" s="1" t="s">
        <v>2</v>
      </c>
      <c r="C3" t="s">
        <v>0</v>
      </c>
      <c r="D3" t="s">
        <v>16</v>
      </c>
      <c r="E3" t="s">
        <v>17</v>
      </c>
    </row>
    <row r="4" spans="2:5" x14ac:dyDescent="0.25">
      <c r="B4" s="2" t="s">
        <v>3</v>
      </c>
      <c r="C4" s="5">
        <v>12457410.847999999</v>
      </c>
      <c r="D4" s="5">
        <v>12457410.847999999</v>
      </c>
      <c r="E4" s="5">
        <v>3213737.014</v>
      </c>
    </row>
    <row r="5" spans="2:5" x14ac:dyDescent="0.25">
      <c r="B5" s="3" t="s">
        <v>12</v>
      </c>
      <c r="C5" s="5">
        <v>2984492</v>
      </c>
      <c r="D5" s="5">
        <v>2984492</v>
      </c>
      <c r="E5" s="5">
        <v>2984492</v>
      </c>
    </row>
    <row r="6" spans="2:5" x14ac:dyDescent="0.25">
      <c r="B6" s="4" t="s">
        <v>6</v>
      </c>
      <c r="C6" s="5">
        <v>912099</v>
      </c>
      <c r="D6" s="5">
        <v>912099</v>
      </c>
      <c r="E6" s="5">
        <v>912099</v>
      </c>
    </row>
    <row r="7" spans="2:5" x14ac:dyDescent="0.25">
      <c r="B7" s="4" t="s">
        <v>7</v>
      </c>
      <c r="C7" s="5">
        <v>999127.83</v>
      </c>
      <c r="D7" s="5">
        <v>1911226.83</v>
      </c>
      <c r="E7" s="5">
        <v>1911226.83</v>
      </c>
    </row>
    <row r="8" spans="2:5" x14ac:dyDescent="0.25">
      <c r="B8" s="4" t="s">
        <v>8</v>
      </c>
      <c r="C8" s="5">
        <v>1073265.17</v>
      </c>
      <c r="D8" s="5">
        <v>2984492</v>
      </c>
      <c r="E8" s="5">
        <v>2984492</v>
      </c>
    </row>
    <row r="9" spans="2:5" x14ac:dyDescent="0.25">
      <c r="B9" s="3" t="s">
        <v>13</v>
      </c>
      <c r="C9" s="5">
        <v>3200754.23</v>
      </c>
      <c r="D9" s="5">
        <v>6185246.2300000004</v>
      </c>
      <c r="E9" s="5">
        <v>3200754.23</v>
      </c>
    </row>
    <row r="10" spans="2:5" x14ac:dyDescent="0.25">
      <c r="B10" s="4" t="s">
        <v>9</v>
      </c>
      <c r="C10" s="5">
        <v>1212953.0900000001</v>
      </c>
      <c r="D10" s="5">
        <v>4197445.09</v>
      </c>
      <c r="E10" s="5">
        <v>1212953.0900000001</v>
      </c>
    </row>
    <row r="11" spans="2:5" x14ac:dyDescent="0.25">
      <c r="B11" s="4" t="s">
        <v>10</v>
      </c>
      <c r="C11" s="5">
        <v>964206.51</v>
      </c>
      <c r="D11" s="5">
        <v>5161651.5999999996</v>
      </c>
      <c r="E11" s="5">
        <v>2177159.6</v>
      </c>
    </row>
    <row r="12" spans="2:5" x14ac:dyDescent="0.25">
      <c r="B12" s="4" t="s">
        <v>11</v>
      </c>
      <c r="C12" s="5">
        <v>1023594.63</v>
      </c>
      <c r="D12" s="5">
        <v>6185246.2300000004</v>
      </c>
      <c r="E12" s="5">
        <v>3200754.23</v>
      </c>
    </row>
    <row r="13" spans="2:5" x14ac:dyDescent="0.25">
      <c r="B13" s="3" t="s">
        <v>14</v>
      </c>
      <c r="C13" s="5">
        <v>3058427.6039999998</v>
      </c>
      <c r="D13" s="5">
        <v>9243673.8340000007</v>
      </c>
      <c r="E13" s="5">
        <v>3058427.6039999998</v>
      </c>
    </row>
    <row r="14" spans="2:5" x14ac:dyDescent="0.25">
      <c r="B14" s="3" t="s">
        <v>15</v>
      </c>
      <c r="C14" s="5">
        <v>3213737.014</v>
      </c>
      <c r="D14" s="5">
        <v>12457410.847999999</v>
      </c>
      <c r="E14" s="5">
        <v>3213737.014</v>
      </c>
    </row>
    <row r="15" spans="2:5" x14ac:dyDescent="0.25">
      <c r="B15" s="2" t="s">
        <v>4</v>
      </c>
      <c r="C15" s="5">
        <v>11031426.298</v>
      </c>
      <c r="D15" s="5">
        <v>11031426.298</v>
      </c>
      <c r="E15" s="5">
        <v>3303476.73</v>
      </c>
    </row>
    <row r="16" spans="2:5" x14ac:dyDescent="0.25">
      <c r="B16" s="2" t="s">
        <v>5</v>
      </c>
      <c r="C16" s="5">
        <v>10201311.359999999</v>
      </c>
      <c r="D16" s="5">
        <v>10201311.359999999</v>
      </c>
      <c r="E16" s="5">
        <v>2801829.39</v>
      </c>
    </row>
    <row r="17" spans="2:5" x14ac:dyDescent="0.25">
      <c r="B17" s="2" t="s">
        <v>1</v>
      </c>
      <c r="C17" s="5">
        <v>33690148.505999997</v>
      </c>
      <c r="D17" s="5"/>
      <c r="E17" s="5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 1 6 1 2 6 0 3 6 8 4 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2 & l t ; / F o c u s C o l u m n & g t ; & l t ; S e l e c t i o n E n d C o l u m n & g t ; 1 2 & l t ; / S e l e c t i o n E n d C o l u m n & g t ; & l t ; S e l e c t i o n S t a r t C o l u m n & g t ; 1 2 & l t ; / S e l e c t i o n S t a r t C o l u m n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 1 9 6 3 9 7 5 5 7 5 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3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 2 0 1 5 - 0 1 - 1 9 T 1 3 : 2 6 : 0 8 . 9 7 0 6 0 7 6 + 0 1 : 0 0 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 2 3 5 6 4 7 9 6 5 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E29BF30A-062A-4513-9521-6094C576F775}">
  <ds:schemaRefs/>
</ds:datastoreItem>
</file>

<file path=customXml/itemProps10.xml><?xml version="1.0" encoding="utf-8"?>
<ds:datastoreItem xmlns:ds="http://schemas.openxmlformats.org/officeDocument/2006/customXml" ds:itemID="{1FEBC49E-9D52-4E2A-BCB3-403A094EFA6A}">
  <ds:schemaRefs/>
</ds:datastoreItem>
</file>

<file path=customXml/itemProps11.xml><?xml version="1.0" encoding="utf-8"?>
<ds:datastoreItem xmlns:ds="http://schemas.openxmlformats.org/officeDocument/2006/customXml" ds:itemID="{AB10E782-59C0-498B-94B2-C1A97B01E446}">
  <ds:schemaRefs/>
</ds:datastoreItem>
</file>

<file path=customXml/itemProps12.xml><?xml version="1.0" encoding="utf-8"?>
<ds:datastoreItem xmlns:ds="http://schemas.openxmlformats.org/officeDocument/2006/customXml" ds:itemID="{4F16CCB3-AA20-4DE6-97DB-2DA674C631B6}">
  <ds:schemaRefs/>
</ds:datastoreItem>
</file>

<file path=customXml/itemProps13.xml><?xml version="1.0" encoding="utf-8"?>
<ds:datastoreItem xmlns:ds="http://schemas.openxmlformats.org/officeDocument/2006/customXml" ds:itemID="{E5D7E1E1-D057-4809-867C-51990ABE51E9}">
  <ds:schemaRefs/>
</ds:datastoreItem>
</file>

<file path=customXml/itemProps14.xml><?xml version="1.0" encoding="utf-8"?>
<ds:datastoreItem xmlns:ds="http://schemas.openxmlformats.org/officeDocument/2006/customXml" ds:itemID="{21814BB1-39DB-47A2-9A66-4916A13E0F1E}">
  <ds:schemaRefs/>
</ds:datastoreItem>
</file>

<file path=customXml/itemProps15.xml><?xml version="1.0" encoding="utf-8"?>
<ds:datastoreItem xmlns:ds="http://schemas.openxmlformats.org/officeDocument/2006/customXml" ds:itemID="{073AC92E-7660-4CEF-9F30-9FFAB9D82A68}">
  <ds:schemaRefs/>
</ds:datastoreItem>
</file>

<file path=customXml/itemProps16.xml><?xml version="1.0" encoding="utf-8"?>
<ds:datastoreItem xmlns:ds="http://schemas.openxmlformats.org/officeDocument/2006/customXml" ds:itemID="{8D53D093-274E-4F55-BBB5-8CF3084EF59D}">
  <ds:schemaRefs/>
</ds:datastoreItem>
</file>

<file path=customXml/itemProps17.xml><?xml version="1.0" encoding="utf-8"?>
<ds:datastoreItem xmlns:ds="http://schemas.openxmlformats.org/officeDocument/2006/customXml" ds:itemID="{5BCDDABC-6754-4E33-8381-7B2C344E300F}">
  <ds:schemaRefs/>
</ds:datastoreItem>
</file>

<file path=customXml/itemProps18.xml><?xml version="1.0" encoding="utf-8"?>
<ds:datastoreItem xmlns:ds="http://schemas.openxmlformats.org/officeDocument/2006/customXml" ds:itemID="{F1F150A0-6FF8-4305-A80C-90CBF6259B2E}">
  <ds:schemaRefs/>
</ds:datastoreItem>
</file>

<file path=customXml/itemProps19.xml><?xml version="1.0" encoding="utf-8"?>
<ds:datastoreItem xmlns:ds="http://schemas.openxmlformats.org/officeDocument/2006/customXml" ds:itemID="{E3345618-26D8-42D6-844D-BBB9FE35999D}">
  <ds:schemaRefs/>
</ds:datastoreItem>
</file>

<file path=customXml/itemProps2.xml><?xml version="1.0" encoding="utf-8"?>
<ds:datastoreItem xmlns:ds="http://schemas.openxmlformats.org/officeDocument/2006/customXml" ds:itemID="{E533EC09-7AC3-47BE-B6FF-BA23DE4CC2D1}">
  <ds:schemaRefs/>
</ds:datastoreItem>
</file>

<file path=customXml/itemProps20.xml><?xml version="1.0" encoding="utf-8"?>
<ds:datastoreItem xmlns:ds="http://schemas.openxmlformats.org/officeDocument/2006/customXml" ds:itemID="{E35EB21A-0F20-4EA6-AA03-CFB9C52BA225}">
  <ds:schemaRefs/>
</ds:datastoreItem>
</file>

<file path=customXml/itemProps21.xml><?xml version="1.0" encoding="utf-8"?>
<ds:datastoreItem xmlns:ds="http://schemas.openxmlformats.org/officeDocument/2006/customXml" ds:itemID="{B7C529E3-F09B-498B-803B-7D0D48773E34}">
  <ds:schemaRefs/>
</ds:datastoreItem>
</file>

<file path=customXml/itemProps22.xml><?xml version="1.0" encoding="utf-8"?>
<ds:datastoreItem xmlns:ds="http://schemas.openxmlformats.org/officeDocument/2006/customXml" ds:itemID="{32A78761-07FD-4A1B-8BD3-B992BBE58BE2}">
  <ds:schemaRefs/>
</ds:datastoreItem>
</file>

<file path=customXml/itemProps23.xml><?xml version="1.0" encoding="utf-8"?>
<ds:datastoreItem xmlns:ds="http://schemas.openxmlformats.org/officeDocument/2006/customXml" ds:itemID="{1770E1A4-12E3-479B-A109-2E5E709C9688}">
  <ds:schemaRefs/>
</ds:datastoreItem>
</file>

<file path=customXml/itemProps24.xml><?xml version="1.0" encoding="utf-8"?>
<ds:datastoreItem xmlns:ds="http://schemas.openxmlformats.org/officeDocument/2006/customXml" ds:itemID="{49FBFFE2-1A2E-4803-906B-937A567599EB}">
  <ds:schemaRefs/>
</ds:datastoreItem>
</file>

<file path=customXml/itemProps25.xml><?xml version="1.0" encoding="utf-8"?>
<ds:datastoreItem xmlns:ds="http://schemas.openxmlformats.org/officeDocument/2006/customXml" ds:itemID="{C13D9E5E-3FBD-44A3-BDB3-081FEDED343A}">
  <ds:schemaRefs/>
</ds:datastoreItem>
</file>

<file path=customXml/itemProps26.xml><?xml version="1.0" encoding="utf-8"?>
<ds:datastoreItem xmlns:ds="http://schemas.openxmlformats.org/officeDocument/2006/customXml" ds:itemID="{432ED351-7B71-45B1-A980-89F01FD283F3}">
  <ds:schemaRefs/>
</ds:datastoreItem>
</file>

<file path=customXml/itemProps3.xml><?xml version="1.0" encoding="utf-8"?>
<ds:datastoreItem xmlns:ds="http://schemas.openxmlformats.org/officeDocument/2006/customXml" ds:itemID="{AA488FB2-DB17-4C43-BA58-99152939E3FC}">
  <ds:schemaRefs/>
</ds:datastoreItem>
</file>

<file path=customXml/itemProps4.xml><?xml version="1.0" encoding="utf-8"?>
<ds:datastoreItem xmlns:ds="http://schemas.openxmlformats.org/officeDocument/2006/customXml" ds:itemID="{68F6273B-0B0C-42C5-AED7-3DFDFDD7D20E}">
  <ds:schemaRefs/>
</ds:datastoreItem>
</file>

<file path=customXml/itemProps5.xml><?xml version="1.0" encoding="utf-8"?>
<ds:datastoreItem xmlns:ds="http://schemas.openxmlformats.org/officeDocument/2006/customXml" ds:itemID="{B078AC07-3EF7-48A8-AD76-5A070DB58C66}">
  <ds:schemaRefs/>
</ds:datastoreItem>
</file>

<file path=customXml/itemProps6.xml><?xml version="1.0" encoding="utf-8"?>
<ds:datastoreItem xmlns:ds="http://schemas.openxmlformats.org/officeDocument/2006/customXml" ds:itemID="{970BB18D-E757-47B5-9C3B-8C8FFC9B902E}">
  <ds:schemaRefs/>
</ds:datastoreItem>
</file>

<file path=customXml/itemProps7.xml><?xml version="1.0" encoding="utf-8"?>
<ds:datastoreItem xmlns:ds="http://schemas.openxmlformats.org/officeDocument/2006/customXml" ds:itemID="{CD4EA82E-6BDE-4E0B-A533-00F2E818D78A}">
  <ds:schemaRefs/>
</ds:datastoreItem>
</file>

<file path=customXml/itemProps8.xml><?xml version="1.0" encoding="utf-8"?>
<ds:datastoreItem xmlns:ds="http://schemas.openxmlformats.org/officeDocument/2006/customXml" ds:itemID="{F9B0A6E5-F18B-4773-9C65-A0A736B07F88}">
  <ds:schemaRefs/>
</ds:datastoreItem>
</file>

<file path=customXml/itemProps9.xml><?xml version="1.0" encoding="utf-8"?>
<ds:datastoreItem xmlns:ds="http://schemas.openxmlformats.org/officeDocument/2006/customXml" ds:itemID="{800D8E7F-E940-4041-86A0-108DE4FD638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7-15</vt:lpstr>
      <vt:lpstr>7-16</vt:lpstr>
      <vt:lpstr>7-17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2015-09-05T17:06:44Z</dcterms:modified>
</cp:coreProperties>
</file>